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82_24_DKR_Zakł_Prof_Nowotw\"/>
    </mc:Choice>
  </mc:AlternateContent>
  <xr:revisionPtr revIDLastSave="0" documentId="13_ncr:1_{F881B125-79D8-4BB3-AFFA-015533259F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G31" i="2"/>
  <c r="G43" i="2" l="1"/>
  <c r="F43" i="2"/>
  <c r="G42" i="2"/>
  <c r="F42" i="2"/>
  <c r="G41" i="2"/>
  <c r="F41" i="2"/>
  <c r="G40" i="2"/>
  <c r="F40" i="2"/>
  <c r="G36" i="2"/>
  <c r="F36" i="2"/>
  <c r="F17" i="2"/>
  <c r="F18" i="2" l="1"/>
  <c r="G18" i="2"/>
  <c r="G19" i="2"/>
  <c r="G20" i="2"/>
  <c r="G21" i="2"/>
  <c r="G23" i="2"/>
  <c r="G24" i="2"/>
  <c r="F19" i="2"/>
  <c r="F20" i="2"/>
  <c r="F21" i="2"/>
  <c r="F22" i="2"/>
  <c r="F23" i="2"/>
  <c r="F24" i="2"/>
  <c r="G17" i="2"/>
  <c r="G44" i="2" l="1"/>
  <c r="F45" i="2" l="1"/>
</calcChain>
</file>

<file path=xl/sharedStrings.xml><?xml version="1.0" encoding="utf-8"?>
<sst xmlns="http://schemas.openxmlformats.org/spreadsheetml/2006/main" count="62" uniqueCount="62">
  <si>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</si>
  <si>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</si>
  <si>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</si>
  <si>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</si>
  <si>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</si>
  <si>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</si>
  <si>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</si>
  <si>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</si>
  <si>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</si>
  <si>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</si>
  <si>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</si>
  <si>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</si>
  <si>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</si>
  <si>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</si>
  <si>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</si>
  <si>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</si>
  <si>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</si>
  <si>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</si>
  <si>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</si>
  <si>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</si>
  <si>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</si>
  <si>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</si>
  <si>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</si>
  <si>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1. Lekarz - specjalizacja z ginekologii i położnictwa;   </t>
  </si>
  <si>
    <t>2. ukończone 2 lata specjalizacji w ginekologii i położnictwie</t>
  </si>
  <si>
    <t>3. udokumentowane umiejętności i doświadczenie w realizacji badań kolposkopowych;</t>
  </si>
  <si>
    <t xml:space="preserve">4. praca  w poradni kolposkopowej co najmniej 6 miesięcy </t>
  </si>
  <si>
    <t>Według jednostki rozliczeniowej (podać zgodnie z polem zaznaczonym X)</t>
  </si>
  <si>
    <r>
      <rPr>
        <b/>
        <sz val="11"/>
        <color indexed="8"/>
        <rFont val="Arial Narrow"/>
        <family val="2"/>
        <charset val="238"/>
      </rPr>
      <t xml:space="preserve">1. </t>
    </r>
    <r>
      <rPr>
        <sz val="11"/>
        <color indexed="8"/>
        <rFont val="Arial Narrow"/>
        <family val="2"/>
        <charset val="238"/>
      </rPr>
      <t>Porada  ambulatoryjna/teleporada</t>
    </r>
  </si>
  <si>
    <r>
      <rPr>
        <b/>
        <sz val="11"/>
        <color indexed="8"/>
        <rFont val="Arial Narrow"/>
        <family val="2"/>
        <charset val="238"/>
      </rPr>
      <t>2.</t>
    </r>
    <r>
      <rPr>
        <sz val="11"/>
        <color indexed="8"/>
        <rFont val="Arial Narrow"/>
        <family val="2"/>
        <charset val="238"/>
      </rPr>
      <t xml:space="preserve"> Porada ambulatoryjna z pobraniem rozmazu cytologicznego do badania cytologicznego </t>
    </r>
  </si>
  <si>
    <r>
      <rPr>
        <b/>
        <sz val="11"/>
        <color indexed="8"/>
        <rFont val="Arial Narrow"/>
        <family val="2"/>
        <charset val="238"/>
      </rPr>
      <t>3.</t>
    </r>
    <r>
      <rPr>
        <sz val="11"/>
        <color indexed="8"/>
        <rFont val="Arial Narrow"/>
        <family val="2"/>
        <charset val="238"/>
      </rPr>
      <t xml:space="preserve"> Wykonanie badania molekularnego w kierunku wirusa HPV</t>
    </r>
  </si>
  <si>
    <r>
      <rPr>
        <b/>
        <sz val="11"/>
        <color indexed="8"/>
        <rFont val="Arial Narrow"/>
        <family val="2"/>
        <charset val="238"/>
      </rPr>
      <t>4</t>
    </r>
    <r>
      <rPr>
        <sz val="11"/>
        <color indexed="8"/>
        <rFont val="Arial Narrow"/>
        <family val="2"/>
        <charset val="238"/>
      </rPr>
      <t xml:space="preserve">. Badanie kolposkopowe </t>
    </r>
  </si>
  <si>
    <r>
      <rPr>
        <b/>
        <sz val="11"/>
        <color indexed="8"/>
        <rFont val="Arial Narrow"/>
        <family val="2"/>
        <charset val="238"/>
      </rPr>
      <t>5.</t>
    </r>
    <r>
      <rPr>
        <sz val="11"/>
        <color indexed="8"/>
        <rFont val="Arial Narrow"/>
        <family val="2"/>
        <charset val="238"/>
      </rPr>
      <t xml:space="preserve"> Cytologia + USG</t>
    </r>
  </si>
  <si>
    <r>
      <rPr>
        <b/>
        <sz val="11"/>
        <color indexed="8"/>
        <rFont val="Arial Narrow"/>
        <family val="2"/>
        <charset val="238"/>
      </rPr>
      <t>6.</t>
    </r>
    <r>
      <rPr>
        <sz val="11"/>
        <color indexed="8"/>
        <rFont val="Arial Narrow"/>
        <family val="2"/>
        <charset val="238"/>
      </rPr>
      <t xml:space="preserve"> Wykonanie badania USG TV z porada ambulatoryjną</t>
    </r>
  </si>
  <si>
    <r>
      <rPr>
        <b/>
        <sz val="11"/>
        <color indexed="8"/>
        <rFont val="Arial Narrow"/>
        <family val="2"/>
        <charset val="238"/>
      </rPr>
      <t>7</t>
    </r>
    <r>
      <rPr>
        <sz val="11"/>
        <color indexed="8"/>
        <rFont val="Arial Narrow"/>
        <family val="2"/>
        <charset val="238"/>
      </rPr>
      <t xml:space="preserve">. Procedury zabiegowe ambulatoryjne w tym: </t>
    </r>
  </si>
  <si>
    <t xml:space="preserve">biopsja kanału szyjki macicy </t>
  </si>
  <si>
    <t>wycinki z szyjki macicy (biopsja skrawkowa)</t>
  </si>
  <si>
    <t xml:space="preserve">marsiupalizacja torbieli szyji macicy </t>
  </si>
  <si>
    <t xml:space="preserve">uwolnienie zrostów wewnątrzpochwowych </t>
  </si>
  <si>
    <t>uwolnienie zrostów sromu</t>
  </si>
  <si>
    <t>Marsupializacja torbieli gruczołu Bartholina</t>
  </si>
  <si>
    <r>
      <rPr>
        <b/>
        <sz val="11"/>
        <rFont val="Arial Narrow"/>
        <family val="2"/>
        <charset val="238"/>
      </rPr>
      <t>8.</t>
    </r>
    <r>
      <rPr>
        <sz val="11"/>
        <rFont val="Arial Narrow"/>
        <family val="2"/>
        <charset val="238"/>
      </rPr>
      <t xml:space="preserve"> Inne częściowe wycięcie lub zniszczenie zmian chorobowych w obrębie sromu i krocza</t>
    </r>
  </si>
  <si>
    <t>Rozszerzenie kanału szyjki i wyłyżeczkowanie ścian jamy macicy</t>
  </si>
  <si>
    <t>Rozszerzenie kanału szyjki i wyłyżeczkowanie ścian jamy macicy – diagnostyczne</t>
  </si>
  <si>
    <t>Rozszerzenie kanału szyjki i wyłyżeczkowanie ścian jamy macicy – lecznicze</t>
  </si>
  <si>
    <t>Inne aspiracyjne łyżeczkowanie macicy</t>
  </si>
  <si>
    <r>
      <rPr>
        <b/>
        <sz val="11"/>
        <rFont val="Arial Narrow"/>
        <family val="2"/>
        <charset val="238"/>
      </rPr>
      <t>9</t>
    </r>
    <r>
      <rPr>
        <sz val="11"/>
        <rFont val="Arial Narrow"/>
        <family val="2"/>
        <charset val="238"/>
      </rPr>
      <t>. Zniszczenie lub wycięcie zmiany lub tkanki szyjki macicy – inne</t>
    </r>
  </si>
  <si>
    <t>Biopsja pochwy</t>
  </si>
  <si>
    <t>Nacięcie sromu/krocza – inne</t>
  </si>
  <si>
    <t>Biopsja sromu</t>
  </si>
  <si>
    <t>Nacięcie torbieli gruczołu Bartholina</t>
  </si>
  <si>
    <r>
      <rPr>
        <b/>
        <sz val="11"/>
        <color indexed="8"/>
        <rFont val="Arial Narrow"/>
        <family val="2"/>
        <charset val="238"/>
      </rPr>
      <t xml:space="preserve">10. </t>
    </r>
    <r>
      <rPr>
        <sz val="11"/>
        <color indexed="8"/>
        <rFont val="Arial Narrow"/>
        <family val="2"/>
        <charset val="238"/>
      </rPr>
      <t xml:space="preserve">konizacja szyjki macicy </t>
    </r>
  </si>
  <si>
    <r>
      <rPr>
        <b/>
        <sz val="11"/>
        <rFont val="Arial Narrow"/>
        <family val="2"/>
        <charset val="238"/>
      </rPr>
      <t>11.</t>
    </r>
    <r>
      <rPr>
        <sz val="11"/>
        <rFont val="Arial Narrow"/>
        <family val="2"/>
        <charset val="238"/>
      </rPr>
      <t xml:space="preserve"> Badania kolposkopowe na szyjce macicy w  ramach pogłębionej diagnostyki Program Profilaktyki Raka Szyjki Macicy. </t>
    </r>
  </si>
  <si>
    <r>
      <rPr>
        <b/>
        <sz val="11"/>
        <rFont val="Arial Narrow"/>
        <family val="2"/>
        <charset val="238"/>
      </rPr>
      <t>12</t>
    </r>
    <r>
      <rPr>
        <sz val="11"/>
        <rFont val="Arial Narrow"/>
        <family val="2"/>
        <charset val="238"/>
      </rPr>
      <t xml:space="preserve">.Badania kolposkopowe wraz z biopsją na szyjce macicy w  ramach pogłębionej diagnostyki Program Profilaktyki Raka Szyjki Macicy. </t>
    </r>
  </si>
  <si>
    <t>3. Świadczenia udzielane w ramach AOS</t>
  </si>
  <si>
    <t>2. Świadczenia medyczne udzielane z zakresu Poradni Profilaktyki Raka Szyjki Macicy</t>
  </si>
  <si>
    <t>4. Świadczenia udzielane w Programie profilaktyki raka szyjki macicy</t>
  </si>
  <si>
    <t>Załacznik nr 1 do Ogłoszenia konkursowego KO-82/24/DKR - zadanie nr 3</t>
  </si>
  <si>
    <t>…...................................................</t>
  </si>
  <si>
    <t>podpis Oferenta</t>
  </si>
  <si>
    <t>Udzielający Zamówienia w ramach zadania nr 3 udzireli zamówienia 2 lekarzom</t>
  </si>
  <si>
    <t>Zadanie nr 3 - udzielanie świadczeń zdrowotnych przez lekarza specjalistę z dziedziny ginekologii i położnictwa w zakresie wykonywania badań kolposkopowych, USG, biopsji i procedur diagnostycznych na szyjce macicy w Poradni Profilaktyki Raka Szyjki Macicy Zakładu Profilaktyki Nowotworów Narodowego Instytutu Onkologii im. Marii Skłodowskiej-Curie Państwowego Instytutu Badawczego (NIO-PIB).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</si>
</sst>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25" fillId="2" borderId="1" xfId="0" applyFont="1" applyFill="1" applyBorder="1" applyAlignment="1" applyProtection="1">
      <alignment horizontal="right" vertical="center" wrapText="1" inden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6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10" fillId="3" borderId="1" xfId="0" applyNumberFormat="1" applyFont="1" applyFill="1" applyBorder="1" applyAlignment="1" applyProtection="1">
      <alignment horizontal="center" vertical="center" wrapText="1"/>
    </xf>
    <xf numFmtId="165" fontId="10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165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37" fontId="2" fillId="2" borderId="1" xfId="0" applyNumberFormat="1" applyFont="1" applyFill="1" applyBorder="1" applyAlignment="1" applyProtection="1">
      <alignment horizontal="center" vertical="center" wrapText="1"/>
    </xf>
    <xf numFmtId="37" fontId="21" fillId="2" borderId="1" xfId="0" applyNumberFormat="1" applyFont="1" applyFill="1" applyBorder="1" applyAlignment="1" applyProtection="1">
      <alignment horizontal="center" vertical="center" wrapText="1"/>
    </xf>
    <xf numFmtId="37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 wrapText="1"/>
    </xf>
    <xf numFmtId="37" fontId="0" fillId="0" borderId="0" xfId="0" applyNumberFormat="1" applyAlignment="1" applyProtection="1">
      <alignment horizontal="center" vertical="center" wrapText="1"/>
      <protection locked="0"/>
    </xf>
    <xf numFmtId="0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" fontId="1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1" fontId="10" fillId="3" borderId="0" xfId="0" quotePrefix="1" applyNumberFormat="1" applyFont="1" applyFill="1" applyBorder="1" applyAlignment="1" applyProtection="1">
      <alignment horizontal="left" vertical="center" wrapText="1" indent="1"/>
    </xf>
    <xf numFmtId="1" fontId="8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/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3" xfId="0" applyFill="1" applyBorder="1" applyAlignment="1" applyProtection="1">
      <alignment horizontal="right" vertical="center" wrapText="1"/>
      <protection locked="0"/>
    </xf>
    <xf numFmtId="0" fontId="0" fillId="4" borderId="4" xfId="0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4" fontId="10" fillId="3" borderId="2" xfId="0" applyNumberFormat="1" applyFont="1" applyFill="1" applyBorder="1" applyAlignment="1" applyProtection="1">
      <alignment horizontal="center" vertical="center" wrapText="1"/>
    </xf>
    <xf numFmtId="44" fontId="10" fillId="3" borderId="3" xfId="0" applyNumberFormat="1" applyFont="1" applyFill="1" applyBorder="1" applyAlignment="1" applyProtection="1">
      <alignment horizontal="center" vertical="center" wrapText="1"/>
    </xf>
    <xf numFmtId="44" fontId="10" fillId="3" borderId="4" xfId="0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right" vertical="center" wrapText="1"/>
    </xf>
    <xf numFmtId="0" fontId="13" fillId="2" borderId="7" xfId="0" applyFont="1" applyFill="1" applyBorder="1" applyAlignment="1" applyProtection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7" fontId="6" fillId="3" borderId="1" xfId="0" quotePrefix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165" fontId="10" fillId="3" borderId="2" xfId="0" applyNumberFormat="1" applyFont="1" applyFill="1" applyBorder="1" applyAlignment="1" applyProtection="1">
      <alignment horizontal="center" vertical="center" wrapText="1"/>
    </xf>
    <xf numFmtId="165" fontId="10" fillId="3" borderId="3" xfId="0" applyNumberFormat="1" applyFont="1" applyFill="1" applyBorder="1" applyAlignment="1" applyProtection="1">
      <alignment horizontal="center" vertical="center" wrapText="1"/>
    </xf>
    <xf numFmtId="165" fontId="10" fillId="3" borderId="4" xfId="0" applyNumberFormat="1" applyFont="1" applyFill="1" applyBorder="1" applyAlignment="1" applyProtection="1">
      <alignment horizontal="center" vertical="center" wrapText="1"/>
    </xf>
    <xf numFmtId="0" fontId="6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>
      <alignment horizontal="left" vertical="center" wrapText="1"/>
    </xf>
    <xf numFmtId="1" fontId="10" fillId="0" borderId="1" xfId="0" quotePrefix="1" applyNumberFormat="1" applyFont="1" applyFill="1" applyBorder="1" applyAlignment="1">
      <alignment horizontal="left" vertical="center" wrapText="1"/>
    </xf>
    <xf numFmtId="1" fontId="10" fillId="0" borderId="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" xfId="0" quotePrefix="1" applyNumberFormat="1" applyFont="1" applyFill="1" applyBorder="1" applyAlignment="1" applyProtection="1">
      <alignment horizontal="left" vertical="center" wrapText="1" inden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86"/>
  <sheetViews>
    <sheetView showGridLines="0" tabSelected="1" topLeftCell="A34" zoomScale="80" zoomScaleNormal="80" zoomScalePageLayoutView="80" workbookViewId="0">
      <selection activeCell="F24" sqref="F24:F30"/>
    </sheetView>
  </sheetViews>
  <sheetFormatPr defaultColWidth="0" defaultRowHeight="14.4" zeroHeight="1" outlineLevelRow="1" x14ac:dyDescent="0.3"/>
  <cols>
    <col min="1" max="1" width="69" style="1" customWidth="1"/>
    <col min="2" max="2" width="19.44140625" style="16" customWidth="1"/>
    <col min="3" max="3" width="22.109375" style="16" customWidth="1"/>
    <col min="4" max="4" width="31.5546875" style="38" customWidth="1"/>
    <col min="5" max="5" width="31" style="38" customWidth="1"/>
    <col min="6" max="6" width="29" style="46" customWidth="1"/>
    <col min="7" max="8" width="22.109375" style="38" customWidth="1"/>
    <col min="9" max="9" width="24.88671875" style="4" customWidth="1"/>
    <col min="10" max="10" width="27.88671875" style="1" hidden="1" customWidth="1"/>
    <col min="11" max="16384" width="8.88671875" style="1" hidden="1"/>
  </cols>
  <sheetData>
    <row r="1" spans="1:9" ht="27.6" customHeight="1" x14ac:dyDescent="0.3">
      <c r="A1" s="80" t="s">
        <v>22</v>
      </c>
      <c r="B1" s="82" t="s">
        <v>57</v>
      </c>
      <c r="C1" s="82"/>
      <c r="D1" s="82"/>
      <c r="E1" s="82"/>
      <c r="F1" s="82"/>
      <c r="G1" s="83"/>
      <c r="H1" s="49"/>
    </row>
    <row r="2" spans="1:9" ht="17.399999999999999" customHeight="1" x14ac:dyDescent="0.3">
      <c r="A2" s="81"/>
      <c r="B2" s="84"/>
      <c r="C2" s="84"/>
      <c r="D2" s="84"/>
      <c r="E2" s="84"/>
      <c r="F2" s="84"/>
      <c r="G2" s="85"/>
      <c r="H2" s="49"/>
    </row>
    <row r="3" spans="1:9" ht="47.4" customHeight="1" x14ac:dyDescent="0.3">
      <c r="A3" s="17" t="s">
        <v>15</v>
      </c>
      <c r="B3" s="99" t="s">
        <v>61</v>
      </c>
      <c r="C3" s="99"/>
      <c r="D3" s="99"/>
      <c r="E3" s="99"/>
      <c r="F3" s="99"/>
      <c r="G3" s="99"/>
      <c r="H3" s="50"/>
    </row>
    <row r="4" spans="1:9" ht="25.5" customHeight="1" x14ac:dyDescent="0.3">
      <c r="A4" s="98" t="s">
        <v>0</v>
      </c>
      <c r="B4" s="100" t="s">
        <v>23</v>
      </c>
      <c r="C4" s="100"/>
      <c r="D4" s="100"/>
      <c r="E4" s="100"/>
      <c r="F4" s="100"/>
      <c r="G4" s="100"/>
      <c r="H4" s="51"/>
    </row>
    <row r="5" spans="1:9" ht="25.5" customHeight="1" x14ac:dyDescent="0.3">
      <c r="A5" s="98"/>
      <c r="B5" s="100" t="s">
        <v>24</v>
      </c>
      <c r="C5" s="100"/>
      <c r="D5" s="100"/>
      <c r="E5" s="100"/>
      <c r="F5" s="100"/>
      <c r="G5" s="100"/>
      <c r="H5" s="51"/>
      <c r="I5" s="5"/>
    </row>
    <row r="6" spans="1:9" ht="25.5" customHeight="1" x14ac:dyDescent="0.3">
      <c r="A6" s="98"/>
      <c r="B6" s="100" t="s">
        <v>25</v>
      </c>
      <c r="C6" s="100"/>
      <c r="D6" s="100"/>
      <c r="E6" s="100"/>
      <c r="F6" s="100"/>
      <c r="G6" s="100"/>
      <c r="H6" s="51"/>
    </row>
    <row r="7" spans="1:9" ht="25.5" customHeight="1" x14ac:dyDescent="0.3">
      <c r="A7" s="98"/>
      <c r="B7" s="100" t="s">
        <v>26</v>
      </c>
      <c r="C7" s="100"/>
      <c r="D7" s="100"/>
      <c r="E7" s="100"/>
      <c r="F7" s="100"/>
      <c r="G7" s="100"/>
      <c r="H7" s="51"/>
    </row>
    <row r="8" spans="1:9" ht="20.399999999999999" customHeight="1" x14ac:dyDescent="0.3">
      <c r="A8" s="18" t="s">
        <v>14</v>
      </c>
      <c r="B8" s="103" t="s">
        <v>5</v>
      </c>
      <c r="C8" s="103"/>
      <c r="D8" s="35" t="s">
        <v>4</v>
      </c>
      <c r="E8" s="103" t="s">
        <v>2</v>
      </c>
      <c r="F8" s="86" t="s">
        <v>7</v>
      </c>
      <c r="G8" s="87"/>
      <c r="H8" s="52"/>
    </row>
    <row r="9" spans="1:9" ht="22.95" customHeight="1" x14ac:dyDescent="0.3">
      <c r="A9" s="19" t="s">
        <v>21</v>
      </c>
      <c r="B9" s="103" t="s">
        <v>3</v>
      </c>
      <c r="C9" s="103"/>
      <c r="D9" s="35" t="s">
        <v>6</v>
      </c>
      <c r="E9" s="103"/>
      <c r="F9" s="86"/>
      <c r="G9" s="87"/>
      <c r="H9" s="52"/>
    </row>
    <row r="10" spans="1:9" ht="18" customHeight="1" x14ac:dyDescent="0.3">
      <c r="A10" s="98" t="s">
        <v>13</v>
      </c>
      <c r="B10" s="102" t="s">
        <v>12</v>
      </c>
      <c r="C10" s="102"/>
      <c r="D10" s="102"/>
      <c r="E10" s="102"/>
      <c r="F10" s="102"/>
      <c r="G10" s="102"/>
      <c r="H10" s="53"/>
    </row>
    <row r="11" spans="1:9" ht="25.5" customHeight="1" x14ac:dyDescent="0.3">
      <c r="A11" s="98"/>
      <c r="B11" s="101" t="s">
        <v>55</v>
      </c>
      <c r="C11" s="101"/>
      <c r="D11" s="101"/>
      <c r="E11" s="101"/>
      <c r="F11" s="101"/>
      <c r="G11" s="40"/>
      <c r="H11" s="54"/>
    </row>
    <row r="12" spans="1:9" ht="25.5" customHeight="1" x14ac:dyDescent="0.3">
      <c r="A12" s="98"/>
      <c r="B12" s="101" t="s">
        <v>54</v>
      </c>
      <c r="C12" s="101"/>
      <c r="D12" s="101"/>
      <c r="E12" s="101"/>
      <c r="F12" s="101"/>
      <c r="G12" s="40"/>
      <c r="H12" s="54"/>
    </row>
    <row r="13" spans="1:9" s="2" customFormat="1" ht="25.5" customHeight="1" x14ac:dyDescent="0.3">
      <c r="A13" s="98"/>
      <c r="B13" s="101" t="s">
        <v>56</v>
      </c>
      <c r="C13" s="101"/>
      <c r="D13" s="101"/>
      <c r="E13" s="101"/>
      <c r="F13" s="101"/>
      <c r="G13" s="40"/>
      <c r="H13" s="54"/>
      <c r="I13" s="4"/>
    </row>
    <row r="14" spans="1:9" ht="55.5" customHeight="1" outlineLevel="1" x14ac:dyDescent="0.3">
      <c r="A14" s="20" t="s">
        <v>10</v>
      </c>
      <c r="B14" s="21" t="s">
        <v>8</v>
      </c>
      <c r="C14" s="21" t="s">
        <v>1</v>
      </c>
      <c r="D14" s="22" t="s">
        <v>20</v>
      </c>
      <c r="E14" s="22" t="s">
        <v>19</v>
      </c>
      <c r="F14" s="41" t="s">
        <v>17</v>
      </c>
      <c r="G14" s="22" t="s">
        <v>18</v>
      </c>
      <c r="H14" s="55"/>
      <c r="I14" s="6"/>
    </row>
    <row r="15" spans="1:9" s="3" customFormat="1" ht="14.1" customHeight="1" outlineLevel="1" x14ac:dyDescent="0.3">
      <c r="A15" s="23" t="s">
        <v>16</v>
      </c>
      <c r="B15" s="24">
        <v>1</v>
      </c>
      <c r="C15" s="24">
        <v>2</v>
      </c>
      <c r="D15" s="25">
        <v>3</v>
      </c>
      <c r="E15" s="25">
        <v>4</v>
      </c>
      <c r="F15" s="42">
        <v>5</v>
      </c>
      <c r="G15" s="25">
        <v>6</v>
      </c>
      <c r="H15" s="56"/>
      <c r="I15" s="7"/>
    </row>
    <row r="16" spans="1:9" ht="15" customHeight="1" outlineLevel="1" x14ac:dyDescent="0.3">
      <c r="A16" s="88" t="s">
        <v>9</v>
      </c>
      <c r="B16" s="88"/>
      <c r="C16" s="88"/>
      <c r="D16" s="88"/>
      <c r="E16" s="88"/>
      <c r="F16" s="88"/>
      <c r="G16" s="88"/>
      <c r="H16" s="57"/>
    </row>
    <row r="17" spans="1:9" ht="25.5" customHeight="1" outlineLevel="1" x14ac:dyDescent="0.25">
      <c r="A17" s="8" t="s">
        <v>27</v>
      </c>
      <c r="B17" s="26"/>
      <c r="C17" s="27"/>
      <c r="D17" s="36"/>
      <c r="E17" s="39"/>
      <c r="F17" s="28">
        <f>B17*C17*D17</f>
        <v>0</v>
      </c>
      <c r="G17" s="28">
        <f>B17*C17*E17</f>
        <v>0</v>
      </c>
      <c r="H17" s="60"/>
      <c r="I17" s="60"/>
    </row>
    <row r="18" spans="1:9" ht="25.5" customHeight="1" outlineLevel="1" x14ac:dyDescent="0.3">
      <c r="A18" s="9" t="s">
        <v>28</v>
      </c>
      <c r="B18" s="26">
        <v>1</v>
      </c>
      <c r="C18" s="47">
        <v>800</v>
      </c>
      <c r="D18" s="48"/>
      <c r="E18" s="39"/>
      <c r="F18" s="28">
        <f>B18*C18*D18</f>
        <v>0</v>
      </c>
      <c r="G18" s="29">
        <f t="shared" ref="G18:G24" si="0">B18*C18*E18</f>
        <v>0</v>
      </c>
      <c r="H18" s="61"/>
      <c r="I18" s="61"/>
    </row>
    <row r="19" spans="1:9" ht="25.5" customHeight="1" outlineLevel="1" x14ac:dyDescent="0.3">
      <c r="A19" s="10" t="s">
        <v>29</v>
      </c>
      <c r="B19" s="26">
        <v>1</v>
      </c>
      <c r="C19" s="47">
        <v>620</v>
      </c>
      <c r="D19" s="48"/>
      <c r="E19" s="39"/>
      <c r="F19" s="28">
        <f t="shared" ref="F19:F24" si="1">B19*C19*D19</f>
        <v>0</v>
      </c>
      <c r="G19" s="29">
        <f t="shared" si="0"/>
        <v>0</v>
      </c>
      <c r="H19" s="61"/>
      <c r="I19" s="61"/>
    </row>
    <row r="20" spans="1:9" ht="25.5" customHeight="1" outlineLevel="1" x14ac:dyDescent="0.3">
      <c r="A20" s="10" t="s">
        <v>30</v>
      </c>
      <c r="B20" s="26">
        <v>1</v>
      </c>
      <c r="C20" s="47">
        <v>320</v>
      </c>
      <c r="D20" s="48"/>
      <c r="E20" s="39"/>
      <c r="F20" s="28">
        <f t="shared" si="1"/>
        <v>0</v>
      </c>
      <c r="G20" s="29">
        <f t="shared" si="0"/>
        <v>0</v>
      </c>
      <c r="H20" s="61"/>
      <c r="I20" s="61"/>
    </row>
    <row r="21" spans="1:9" ht="25.5" customHeight="1" outlineLevel="1" x14ac:dyDescent="0.3">
      <c r="A21" s="9" t="s">
        <v>31</v>
      </c>
      <c r="B21" s="26">
        <v>1</v>
      </c>
      <c r="C21" s="47">
        <v>620</v>
      </c>
      <c r="D21" s="48"/>
      <c r="E21" s="39"/>
      <c r="F21" s="28">
        <f t="shared" si="1"/>
        <v>0</v>
      </c>
      <c r="G21" s="29">
        <f t="shared" si="0"/>
        <v>0</v>
      </c>
      <c r="H21" s="61"/>
      <c r="I21" s="61"/>
    </row>
    <row r="22" spans="1:9" ht="25.5" customHeight="1" outlineLevel="1" x14ac:dyDescent="0.3">
      <c r="A22" s="9" t="s">
        <v>32</v>
      </c>
      <c r="B22" s="26">
        <v>1</v>
      </c>
      <c r="C22" s="47">
        <v>80</v>
      </c>
      <c r="D22" s="48"/>
      <c r="E22" s="39"/>
      <c r="F22" s="28">
        <f t="shared" si="1"/>
        <v>0</v>
      </c>
      <c r="G22" s="29"/>
      <c r="H22" s="61"/>
      <c r="I22" s="61"/>
    </row>
    <row r="23" spans="1:9" ht="25.5" customHeight="1" outlineLevel="1" x14ac:dyDescent="0.3">
      <c r="A23" s="9" t="s">
        <v>33</v>
      </c>
      <c r="B23" s="26">
        <v>1</v>
      </c>
      <c r="C23" s="47">
        <v>80</v>
      </c>
      <c r="D23" s="48"/>
      <c r="E23" s="39"/>
      <c r="F23" s="28">
        <f t="shared" si="1"/>
        <v>0</v>
      </c>
      <c r="G23" s="29">
        <f t="shared" si="0"/>
        <v>0</v>
      </c>
      <c r="H23" s="61"/>
      <c r="I23" s="61"/>
    </row>
    <row r="24" spans="1:9" ht="25.5" customHeight="1" outlineLevel="1" x14ac:dyDescent="0.3">
      <c r="A24" s="10" t="s">
        <v>34</v>
      </c>
      <c r="B24" s="92">
        <v>1</v>
      </c>
      <c r="C24" s="95">
        <v>420</v>
      </c>
      <c r="D24" s="71"/>
      <c r="E24" s="74"/>
      <c r="F24" s="77">
        <f t="shared" si="1"/>
        <v>0</v>
      </c>
      <c r="G24" s="89">
        <f t="shared" si="0"/>
        <v>0</v>
      </c>
      <c r="H24" s="64"/>
      <c r="I24" s="63"/>
    </row>
    <row r="25" spans="1:9" ht="25.5" customHeight="1" outlineLevel="1" x14ac:dyDescent="0.3">
      <c r="A25" s="10" t="s">
        <v>35</v>
      </c>
      <c r="B25" s="93"/>
      <c r="C25" s="96"/>
      <c r="D25" s="72"/>
      <c r="E25" s="75"/>
      <c r="F25" s="78"/>
      <c r="G25" s="90"/>
      <c r="H25" s="64"/>
      <c r="I25" s="63"/>
    </row>
    <row r="26" spans="1:9" ht="25.5" customHeight="1" outlineLevel="1" x14ac:dyDescent="0.3">
      <c r="A26" s="10" t="s">
        <v>36</v>
      </c>
      <c r="B26" s="93"/>
      <c r="C26" s="96"/>
      <c r="D26" s="72"/>
      <c r="E26" s="75"/>
      <c r="F26" s="78"/>
      <c r="G26" s="90"/>
      <c r="H26" s="64"/>
      <c r="I26" s="63"/>
    </row>
    <row r="27" spans="1:9" ht="25.5" customHeight="1" outlineLevel="1" x14ac:dyDescent="0.3">
      <c r="A27" s="10" t="s">
        <v>37</v>
      </c>
      <c r="B27" s="93"/>
      <c r="C27" s="96"/>
      <c r="D27" s="72"/>
      <c r="E27" s="75"/>
      <c r="F27" s="78"/>
      <c r="G27" s="90"/>
      <c r="H27" s="64"/>
      <c r="I27" s="63"/>
    </row>
    <row r="28" spans="1:9" ht="25.5" customHeight="1" outlineLevel="1" x14ac:dyDescent="0.3">
      <c r="A28" s="10" t="s">
        <v>38</v>
      </c>
      <c r="B28" s="93"/>
      <c r="C28" s="96"/>
      <c r="D28" s="72"/>
      <c r="E28" s="75"/>
      <c r="F28" s="78"/>
      <c r="G28" s="90"/>
      <c r="H28" s="64"/>
      <c r="I28" s="63"/>
    </row>
    <row r="29" spans="1:9" ht="25.5" customHeight="1" outlineLevel="1" x14ac:dyDescent="0.3">
      <c r="A29" s="10" t="s">
        <v>39</v>
      </c>
      <c r="B29" s="93"/>
      <c r="C29" s="96"/>
      <c r="D29" s="72"/>
      <c r="E29" s="75"/>
      <c r="F29" s="78"/>
      <c r="G29" s="90"/>
      <c r="H29" s="64"/>
      <c r="I29" s="63"/>
    </row>
    <row r="30" spans="1:9" ht="25.5" customHeight="1" outlineLevel="1" x14ac:dyDescent="0.25">
      <c r="A30" s="11" t="s">
        <v>40</v>
      </c>
      <c r="B30" s="94"/>
      <c r="C30" s="97"/>
      <c r="D30" s="73"/>
      <c r="E30" s="76"/>
      <c r="F30" s="79"/>
      <c r="G30" s="91"/>
      <c r="H30" s="64"/>
      <c r="I30" s="63"/>
    </row>
    <row r="31" spans="1:9" ht="25.5" customHeight="1" outlineLevel="1" x14ac:dyDescent="0.25">
      <c r="A31" s="12" t="s">
        <v>41</v>
      </c>
      <c r="B31" s="92">
        <v>1</v>
      </c>
      <c r="C31" s="95">
        <v>20</v>
      </c>
      <c r="D31" s="71"/>
      <c r="E31" s="74"/>
      <c r="F31" s="77">
        <f>B31*C31*D31</f>
        <v>0</v>
      </c>
      <c r="G31" s="89">
        <f>B31*C31*E31</f>
        <v>0</v>
      </c>
      <c r="H31" s="64"/>
      <c r="I31" s="63"/>
    </row>
    <row r="32" spans="1:9" ht="25.5" customHeight="1" outlineLevel="1" x14ac:dyDescent="0.25">
      <c r="A32" s="11" t="s">
        <v>42</v>
      </c>
      <c r="B32" s="93"/>
      <c r="C32" s="96"/>
      <c r="D32" s="72"/>
      <c r="E32" s="75"/>
      <c r="F32" s="78"/>
      <c r="G32" s="90"/>
      <c r="H32" s="64"/>
      <c r="I32" s="63"/>
    </row>
    <row r="33" spans="1:9" ht="25.5" customHeight="1" outlineLevel="1" x14ac:dyDescent="0.25">
      <c r="A33" s="11" t="s">
        <v>43</v>
      </c>
      <c r="B33" s="93"/>
      <c r="C33" s="96"/>
      <c r="D33" s="72"/>
      <c r="E33" s="75"/>
      <c r="F33" s="78"/>
      <c r="G33" s="90"/>
      <c r="H33" s="64"/>
      <c r="I33" s="63"/>
    </row>
    <row r="34" spans="1:9" ht="25.5" customHeight="1" outlineLevel="1" x14ac:dyDescent="0.25">
      <c r="A34" s="11" t="s">
        <v>44</v>
      </c>
      <c r="B34" s="93"/>
      <c r="C34" s="96"/>
      <c r="D34" s="72"/>
      <c r="E34" s="75"/>
      <c r="F34" s="78"/>
      <c r="G34" s="90"/>
      <c r="H34" s="64"/>
      <c r="I34" s="63"/>
    </row>
    <row r="35" spans="1:9" ht="25.5" customHeight="1" outlineLevel="1" x14ac:dyDescent="0.3">
      <c r="A35" s="13" t="s">
        <v>45</v>
      </c>
      <c r="B35" s="94"/>
      <c r="C35" s="97"/>
      <c r="D35" s="73"/>
      <c r="E35" s="76"/>
      <c r="F35" s="79"/>
      <c r="G35" s="91"/>
      <c r="H35" s="64"/>
      <c r="I35" s="63"/>
    </row>
    <row r="36" spans="1:9" ht="25.5" customHeight="1" outlineLevel="1" x14ac:dyDescent="0.25">
      <c r="A36" s="11" t="s">
        <v>46</v>
      </c>
      <c r="B36" s="92">
        <v>1</v>
      </c>
      <c r="C36" s="95">
        <v>20</v>
      </c>
      <c r="D36" s="71"/>
      <c r="E36" s="74"/>
      <c r="F36" s="77">
        <f t="shared" ref="F36" si="2">B36*C36*D36</f>
        <v>0</v>
      </c>
      <c r="G36" s="89">
        <f t="shared" ref="G36" si="3">B36*C36*E36</f>
        <v>0</v>
      </c>
      <c r="H36" s="68"/>
      <c r="I36" s="65"/>
    </row>
    <row r="37" spans="1:9" ht="33.75" customHeight="1" outlineLevel="1" x14ac:dyDescent="0.3">
      <c r="A37" s="14" t="s">
        <v>47</v>
      </c>
      <c r="B37" s="93"/>
      <c r="C37" s="96"/>
      <c r="D37" s="72"/>
      <c r="E37" s="75"/>
      <c r="F37" s="78"/>
      <c r="G37" s="90"/>
      <c r="H37" s="69"/>
      <c r="I37" s="66"/>
    </row>
    <row r="38" spans="1:9" ht="25.5" customHeight="1" outlineLevel="1" x14ac:dyDescent="0.25">
      <c r="A38" s="11" t="s">
        <v>48</v>
      </c>
      <c r="B38" s="93"/>
      <c r="C38" s="96"/>
      <c r="D38" s="72"/>
      <c r="E38" s="75"/>
      <c r="F38" s="78"/>
      <c r="G38" s="90"/>
      <c r="H38" s="69"/>
      <c r="I38" s="66"/>
    </row>
    <row r="39" spans="1:9" ht="25.5" customHeight="1" outlineLevel="1" x14ac:dyDescent="0.25">
      <c r="A39" s="11" t="s">
        <v>49</v>
      </c>
      <c r="B39" s="94"/>
      <c r="C39" s="97"/>
      <c r="D39" s="73"/>
      <c r="E39" s="76"/>
      <c r="F39" s="79"/>
      <c r="G39" s="91"/>
      <c r="H39" s="70"/>
      <c r="I39" s="67"/>
    </row>
    <row r="40" spans="1:9" ht="25.5" customHeight="1" outlineLevel="1" x14ac:dyDescent="0.25">
      <c r="A40" s="11" t="s">
        <v>50</v>
      </c>
      <c r="B40" s="26">
        <v>1</v>
      </c>
      <c r="C40" s="47">
        <v>5</v>
      </c>
      <c r="D40" s="48"/>
      <c r="E40" s="39"/>
      <c r="F40" s="28">
        <f t="shared" ref="F40:F43" si="4">B40*C40*D40</f>
        <v>0</v>
      </c>
      <c r="G40" s="29">
        <f t="shared" ref="G40:G43" si="5">B40*C40*E40</f>
        <v>0</v>
      </c>
      <c r="H40" s="61"/>
      <c r="I40" s="61"/>
    </row>
    <row r="41" spans="1:9" ht="25.5" customHeight="1" outlineLevel="1" x14ac:dyDescent="0.3">
      <c r="A41" s="10" t="s">
        <v>51</v>
      </c>
      <c r="B41" s="26">
        <v>1</v>
      </c>
      <c r="C41" s="47">
        <v>20</v>
      </c>
      <c r="D41" s="48"/>
      <c r="E41" s="39"/>
      <c r="F41" s="28">
        <f t="shared" si="4"/>
        <v>0</v>
      </c>
      <c r="G41" s="29">
        <f t="shared" si="5"/>
        <v>0</v>
      </c>
      <c r="H41" s="61"/>
      <c r="I41" s="61"/>
    </row>
    <row r="42" spans="1:9" ht="35.25" customHeight="1" outlineLevel="1" x14ac:dyDescent="0.3">
      <c r="A42" s="15" t="s">
        <v>52</v>
      </c>
      <c r="B42" s="26">
        <v>1</v>
      </c>
      <c r="C42" s="47">
        <v>20</v>
      </c>
      <c r="D42" s="48"/>
      <c r="E42" s="39"/>
      <c r="F42" s="28">
        <f t="shared" si="4"/>
        <v>0</v>
      </c>
      <c r="G42" s="29">
        <f t="shared" si="5"/>
        <v>0</v>
      </c>
      <c r="H42" s="62"/>
      <c r="I42" s="62"/>
    </row>
    <row r="43" spans="1:9" ht="33.75" customHeight="1" outlineLevel="1" x14ac:dyDescent="0.3">
      <c r="A43" s="15" t="s">
        <v>53</v>
      </c>
      <c r="B43" s="26">
        <v>1</v>
      </c>
      <c r="C43" s="47">
        <v>30</v>
      </c>
      <c r="D43" s="48"/>
      <c r="E43" s="39"/>
      <c r="F43" s="28">
        <f t="shared" si="4"/>
        <v>0</v>
      </c>
      <c r="G43" s="29">
        <f t="shared" si="5"/>
        <v>0</v>
      </c>
      <c r="H43" s="62"/>
      <c r="I43" s="62"/>
    </row>
    <row r="44" spans="1:9" ht="17.25" customHeight="1" outlineLevel="1" x14ac:dyDescent="0.3">
      <c r="A44" s="30"/>
      <c r="B44" s="26"/>
      <c r="C44" s="27"/>
      <c r="D44" s="36"/>
      <c r="E44" s="39"/>
      <c r="F44" s="43"/>
      <c r="G44" s="31">
        <f>B43*C44*E44</f>
        <v>0</v>
      </c>
      <c r="H44" s="58"/>
    </row>
    <row r="45" spans="1:9" ht="28.5" customHeight="1" outlineLevel="1" x14ac:dyDescent="0.3">
      <c r="A45" s="32"/>
      <c r="B45" s="33"/>
      <c r="C45" s="33"/>
      <c r="D45" s="37"/>
      <c r="E45" s="44" t="s">
        <v>11</v>
      </c>
      <c r="F45" s="45">
        <f>SUM(F$17:F44)</f>
        <v>0</v>
      </c>
      <c r="G45" s="34"/>
      <c r="H45" s="59"/>
    </row>
    <row r="46" spans="1:9" x14ac:dyDescent="0.3"/>
    <row r="47" spans="1:9" x14ac:dyDescent="0.3"/>
    <row r="48" spans="1:9" ht="28.8" x14ac:dyDescent="0.3">
      <c r="E48" s="38" t="s">
        <v>58</v>
      </c>
    </row>
    <row r="49" spans="1:5" x14ac:dyDescent="0.3">
      <c r="A49" s="1" t="s">
        <v>60</v>
      </c>
      <c r="E49" s="38" t="s">
        <v>59</v>
      </c>
    </row>
    <row r="50" spans="1:5" x14ac:dyDescent="0.3"/>
    <row r="51" spans="1:5" x14ac:dyDescent="0.3"/>
    <row r="52" spans="1:5" x14ac:dyDescent="0.3"/>
    <row r="53" spans="1:5" x14ac:dyDescent="0.3"/>
    <row r="54" spans="1:5" x14ac:dyDescent="0.3"/>
    <row r="55" spans="1:5" x14ac:dyDescent="0.3"/>
    <row r="56" spans="1:5" x14ac:dyDescent="0.3"/>
    <row r="57" spans="1:5" x14ac:dyDescent="0.3"/>
    <row r="58" spans="1:5" x14ac:dyDescent="0.3"/>
    <row r="59" spans="1:5" x14ac:dyDescent="0.3"/>
    <row r="60" spans="1:5" x14ac:dyDescent="0.3"/>
    <row r="61" spans="1:5" x14ac:dyDescent="0.3"/>
    <row r="62" spans="1:5" x14ac:dyDescent="0.3"/>
    <row r="63" spans="1:5" x14ac:dyDescent="0.3"/>
    <row r="64" spans="1:5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43">
    <mergeCell ref="B6:G6"/>
    <mergeCell ref="B7:G7"/>
    <mergeCell ref="B11:F11"/>
    <mergeCell ref="B12:F12"/>
    <mergeCell ref="B13:F13"/>
    <mergeCell ref="B10:G10"/>
    <mergeCell ref="B8:C8"/>
    <mergeCell ref="B9:C9"/>
    <mergeCell ref="E8:E9"/>
    <mergeCell ref="F36:F39"/>
    <mergeCell ref="G36:G39"/>
    <mergeCell ref="C36:C39"/>
    <mergeCell ref="G31:G35"/>
    <mergeCell ref="B36:B39"/>
    <mergeCell ref="D36:D39"/>
    <mergeCell ref="E36:E39"/>
    <mergeCell ref="B31:B35"/>
    <mergeCell ref="C31:C35"/>
    <mergeCell ref="D31:D35"/>
    <mergeCell ref="E31:E35"/>
    <mergeCell ref="F31:F35"/>
    <mergeCell ref="D24:D30"/>
    <mergeCell ref="E24:E30"/>
    <mergeCell ref="F24:F30"/>
    <mergeCell ref="A1:A2"/>
    <mergeCell ref="B1:G2"/>
    <mergeCell ref="F8:F9"/>
    <mergeCell ref="G8:G9"/>
    <mergeCell ref="A16:G16"/>
    <mergeCell ref="G24:G30"/>
    <mergeCell ref="B24:B30"/>
    <mergeCell ref="C24:C30"/>
    <mergeCell ref="A10:A13"/>
    <mergeCell ref="B3:G3"/>
    <mergeCell ref="A4:A7"/>
    <mergeCell ref="B4:G4"/>
    <mergeCell ref="B5:G5"/>
    <mergeCell ref="I24:I30"/>
    <mergeCell ref="I31:I35"/>
    <mergeCell ref="H24:H30"/>
    <mergeCell ref="H31:H35"/>
    <mergeCell ref="I36:I39"/>
    <mergeCell ref="H36:H39"/>
  </mergeCells>
  <printOptions horizontalCentered="1"/>
  <pageMargins left="0.23622047244094491" right="0.12745098039215685" top="8.8333333333333333E-2" bottom="0.39370078740157483" header="0.23622047244094491" footer="0.19685039370078741"/>
  <pageSetup paperSize="9" scale="64" fitToHeight="0" orientation="landscape" horizontalDpi="4294967294" verticalDpi="4294967294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2024-07-12T06:14:06Z</cp:lastPrinted>
  <dcterms:created xsi:type="dcterms:W3CDTF">2019-08-20T07:23:51Z</dcterms:created>
  <dcterms:modified xsi:type="dcterms:W3CDTF">2024-11-22T12:13:41Z</dcterms:modified>
  <cp:category>um. cywil-prawne</cp:category>
</cp:coreProperties>
</file>